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8_{C187751F-8796-4E60-83E0-7332D87517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<sst xmlns="http://schemas.openxmlformats.org/spreadsheetml/2006/main" count="54" uniqueCount="54">
  <si>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</si>
  <si>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</si>
  <si>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</si>
  <si>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</si>
  <si>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</si>
  <si>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</si>
  <si>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</si>
  <si>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</si>
  <si>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</si>
  <si>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</si>
  <si>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</si>
  <si>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</si>
  <si>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</si>
  <si>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</si>
  <si>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</si>
  <si>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</si>
  <si>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</si>
  <si>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</si>
  <si>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</si>
  <si>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</si>
  <si>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</si>
  <si>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</si>
  <si>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</si>
  <si>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</si>
  <si>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</si>
  <si>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</si>
  <si>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</si>
  <si>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</si>
  <si>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</si>
  <si>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</si>
  <si>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</si>
  <si>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</si>
  <si>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</si>
  <si>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</si>
  <si>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</si>
  <si>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</si>
  <si>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</si>
  <si>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</si>
  <si>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</si>
  <si>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</si>
  <si>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</si>
  <si>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</si>
  <si>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</si>
  <si>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</si>
  <si>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</si>
  <si>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</si>
  <si>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</si>
  <si>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</si>
  <si>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</si>
  <si>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</si>
  <si>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</si>
  <si>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</si>
  <si>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</si>
  <si>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UNIVERSIDAD POLITECNICA DE JUVENTINO ROSAS
Estado de Cambios en la Situación Financiera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</si>
</sst>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topLeftCell="A55" zoomScaleNormal="100" zoomScaleSheetLayoutView="80" workbookViewId="0">
      <selection activeCell="A65" sqref="A65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6552234.3700000001</v>
      </c>
      <c r="C3" s="17">
        <f>C4+C13</f>
        <v>5855083.5099999998</v>
      </c>
    </row>
    <row r="4" spans="1:3" ht="12.75" customHeight="1" x14ac:dyDescent="0.2">
      <c r="A4" s="6" t="s">
        <v>7</v>
      </c>
      <c r="B4" s="16">
        <f>SUM(B5:B11)</f>
        <v>3003</v>
      </c>
      <c r="C4" s="17">
        <f>SUM(C5:C11)</f>
        <v>3032267.65</v>
      </c>
    </row>
    <row r="5" spans="1:3" x14ac:dyDescent="0.2">
      <c r="A5" s="9" t="s">
        <v>14</v>
      </c>
      <c r="B5" s="7">
        <v>0</v>
      </c>
      <c r="C5" s="8">
        <v>3032267.65</v>
      </c>
    </row>
    <row r="6" spans="1:3" x14ac:dyDescent="0.2">
      <c r="A6" s="9" t="s">
        <v>15</v>
      </c>
      <c r="B6" s="7">
        <v>3003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6549231.3700000001</v>
      </c>
      <c r="C13" s="17">
        <f>SUM(C14:C22)</f>
        <v>2822815.86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1166710.1399999999</v>
      </c>
    </row>
    <row r="17" spans="1:3" x14ac:dyDescent="0.2">
      <c r="A17" s="9" t="s">
        <v>22</v>
      </c>
      <c r="B17" s="7">
        <v>0</v>
      </c>
      <c r="C17" s="8">
        <v>1656105.72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6549231.3700000001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960</v>
      </c>
      <c r="C24" s="17">
        <f>C25+C35</f>
        <v>159524.98000000001</v>
      </c>
    </row>
    <row r="25" spans="1:3" x14ac:dyDescent="0.2">
      <c r="A25" s="6" t="s">
        <v>9</v>
      </c>
      <c r="B25" s="16">
        <f>SUM(B26:B33)</f>
        <v>960</v>
      </c>
      <c r="C25" s="17">
        <f>SUM(C26:C33)</f>
        <v>159524.98000000001</v>
      </c>
    </row>
    <row r="26" spans="1:3" x14ac:dyDescent="0.2">
      <c r="A26" s="9" t="s">
        <v>28</v>
      </c>
      <c r="B26" s="7">
        <v>0</v>
      </c>
      <c r="C26" s="8">
        <v>159524.98000000001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960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4519010.82</v>
      </c>
      <c r="C43" s="23">
        <f>C44+C49+C56</f>
        <v>5057596.7</v>
      </c>
    </row>
    <row r="44" spans="1:3" x14ac:dyDescent="0.2">
      <c r="A44" s="6" t="s">
        <v>11</v>
      </c>
      <c r="B44" s="16">
        <f>SUM(B45:B47)</f>
        <v>4509888.6500000004</v>
      </c>
      <c r="C44" s="17">
        <f>SUM(C45:C47)</f>
        <v>0</v>
      </c>
    </row>
    <row r="45" spans="1:3" x14ac:dyDescent="0.2">
      <c r="A45" s="9" t="s">
        <v>4</v>
      </c>
      <c r="B45" s="7">
        <v>4509888.6500000004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9122.17</v>
      </c>
      <c r="C49" s="17">
        <f>SUM(C50:C54)</f>
        <v>5057596.7</v>
      </c>
    </row>
    <row r="50" spans="1:3" x14ac:dyDescent="0.2">
      <c r="A50" s="9" t="s">
        <v>44</v>
      </c>
      <c r="B50" s="7">
        <v>9122.17</v>
      </c>
      <c r="C50" s="8">
        <v>0</v>
      </c>
    </row>
    <row r="51" spans="1:3" x14ac:dyDescent="0.2">
      <c r="A51" s="9" t="s">
        <v>45</v>
      </c>
      <c r="B51" s="7">
        <v>0</v>
      </c>
      <c r="C51" s="8">
        <v>5057596.7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2022-02-02T21:46:32Z</cp:lastPrinted>
  <dcterms:created xsi:type="dcterms:W3CDTF">2012-12-11T20:26:08Z</dcterms:created>
  <dcterms:modified xsi:type="dcterms:W3CDTF">2022-02-02T21:46:59Z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